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żytkownik\Dropbox\OSDZ\Analiza rynku pracy\"/>
    </mc:Choice>
  </mc:AlternateContent>
  <bookViews>
    <workbookView xWindow="0" yWindow="0" windowWidth="21840" windowHeight="9180" firstSheet="2" activeTab="2"/>
  </bookViews>
  <sheets>
    <sheet name="Arkusz1" sheetId="1" state="hidden" r:id="rId1"/>
    <sheet name="Arkusz2" sheetId="2" state="hidden" r:id="rId2"/>
    <sheet name="Arkusz3" sheetId="3" r:id="rId3"/>
  </sheets>
  <definedNames>
    <definedName name="_xlnm._FilterDatabase" localSheetId="2" hidden="1">Arkusz3!$A$1:$W$18</definedName>
    <definedName name="_Toc448306480" localSheetId="0">Arkusz1!#REF!</definedName>
    <definedName name="_Toc448311335" localSheetId="0">Arkusz1!$E$2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8" i="3" l="1"/>
  <c r="W17" i="3"/>
  <c r="W16" i="3"/>
  <c r="W15" i="3"/>
  <c r="W14" i="3"/>
  <c r="W13" i="3"/>
  <c r="W12" i="3"/>
  <c r="W11" i="3"/>
  <c r="W10" i="3"/>
  <c r="W9" i="3"/>
  <c r="W8" i="3"/>
  <c r="W7" i="3"/>
  <c r="W6" i="3"/>
  <c r="W5" i="3"/>
  <c r="W4" i="3"/>
  <c r="W3" i="3"/>
  <c r="C18" i="3"/>
  <c r="D18" i="3" l="1"/>
  <c r="F18" i="3" l="1"/>
  <c r="E18" i="3"/>
  <c r="G18" i="3" l="1"/>
  <c r="I18" i="3" l="1"/>
  <c r="H18" i="3"/>
  <c r="K18" i="3" l="1"/>
  <c r="J18" i="3"/>
  <c r="M18" i="3" l="1"/>
  <c r="L18" i="3"/>
  <c r="O18" i="3" l="1"/>
  <c r="N18" i="3"/>
  <c r="P18" i="3" l="1"/>
  <c r="R18" i="3" l="1"/>
  <c r="Q18" i="3"/>
  <c r="W18" i="3" l="1"/>
  <c r="T18" i="3"/>
  <c r="S18" i="3"/>
  <c r="U18" i="3"/>
</calcChain>
</file>

<file path=xl/sharedStrings.xml><?xml version="1.0" encoding="utf-8"?>
<sst xmlns="http://schemas.openxmlformats.org/spreadsheetml/2006/main" count="190" uniqueCount="115">
  <si>
    <t>Olsztyn</t>
  </si>
  <si>
    <t xml:space="preserve">Opiekun osób starszych / Opiekunka dziecięca , </t>
  </si>
  <si>
    <t>Biskupiec</t>
  </si>
  <si>
    <t>Kucharz</t>
  </si>
  <si>
    <t>Ełk</t>
  </si>
  <si>
    <t>Giżycko</t>
  </si>
  <si>
    <t xml:space="preserve">Kelner, barman, barista </t>
  </si>
  <si>
    <t>Kętrzyn</t>
  </si>
  <si>
    <t>kucharz</t>
  </si>
  <si>
    <t>Nidzica</t>
  </si>
  <si>
    <t>Ostróda</t>
  </si>
  <si>
    <t>Szczytno</t>
  </si>
  <si>
    <t xml:space="preserve"> Kucharz</t>
  </si>
  <si>
    <t>Dobre Miasto</t>
  </si>
  <si>
    <t>Elbląg</t>
  </si>
  <si>
    <t>Braniewo</t>
  </si>
  <si>
    <t xml:space="preserve">Kosmetyczka </t>
  </si>
  <si>
    <t>Lidzbark Warmiński</t>
  </si>
  <si>
    <t>„Kosmetyczka” (Wizaż ze stylizacją rzęs)</t>
  </si>
  <si>
    <t>Iława</t>
  </si>
  <si>
    <t>Działdowo</t>
  </si>
  <si>
    <t>Kurzętnik</t>
  </si>
  <si>
    <t>Bartoszyce</t>
  </si>
  <si>
    <t>tapicer</t>
  </si>
  <si>
    <t>kelner-barman-barista</t>
  </si>
  <si>
    <t>Spawacz TIG/MAG,</t>
  </si>
  <si>
    <t xml:space="preserve">Magazynier </t>
  </si>
  <si>
    <t>sprzedawca</t>
  </si>
  <si>
    <t>sprzedawca/magazynier</t>
  </si>
  <si>
    <t>Operator CNC</t>
  </si>
  <si>
    <t>Kelner, barman, barista</t>
  </si>
  <si>
    <t>florysta</t>
  </si>
  <si>
    <t xml:space="preserve"> Ślusarz</t>
  </si>
  <si>
    <t>Fryzjer</t>
  </si>
  <si>
    <t>krawiec/szwaczka</t>
  </si>
  <si>
    <t>elektryk</t>
  </si>
  <si>
    <t>Murarz-tynkarz</t>
  </si>
  <si>
    <t>kosmetyczka</t>
  </si>
  <si>
    <t xml:space="preserve">Kosmetyczka 
</t>
  </si>
  <si>
    <t xml:space="preserve">
Recepcjonista- 
</t>
  </si>
  <si>
    <t>kadry i płace</t>
  </si>
  <si>
    <t>Pracownik administracyjno-biurowy///
ale płace deficytowy</t>
  </si>
  <si>
    <t>operator koparko-ładowarki</t>
  </si>
  <si>
    <t>murarz/tynkarz</t>
  </si>
  <si>
    <t>Kelner, barman, barista -</t>
  </si>
  <si>
    <t>Spawacz</t>
  </si>
  <si>
    <t>Olsztyn, Biskupiec, Nidzica, Ostróda, Dobre Miasto, Elbląg, Braniewo, Iława, Kurzętnik</t>
  </si>
  <si>
    <t>Olsztyn, Ełk, Giżycko, Kętrzyn, Elbląg, Lidzbark Warmiński, Bartoszyce</t>
  </si>
  <si>
    <t>Olsztyn, Ełk, Giżycko, Kętrzyn, Ostróda, Dobre Miasto</t>
  </si>
  <si>
    <t>Olsztyn, Biskupiec, Kętrzyn, Nidzica, Szczytno, Dobre Miasto, Braniewo</t>
  </si>
  <si>
    <t>Elektryk</t>
  </si>
  <si>
    <t xml:space="preserve">Olsztyn, Nidzica, Dobre Miasto, </t>
  </si>
  <si>
    <t xml:space="preserve">Ślusarz </t>
  </si>
  <si>
    <t xml:space="preserve">Opiekun </t>
  </si>
  <si>
    <t>Biskupiec, Braniewo</t>
  </si>
  <si>
    <t>Murarz/tynkarz</t>
  </si>
  <si>
    <t>Sprzedawca-magazynier</t>
  </si>
  <si>
    <t xml:space="preserve">Ełk, Ostróda, Elbląg, </t>
  </si>
  <si>
    <t>Kadry i płace</t>
  </si>
  <si>
    <t>Giżycko, Kurzętnik, Iława</t>
  </si>
  <si>
    <t>Kętrzyn, Lidzbark Warmiński</t>
  </si>
  <si>
    <t>Lakiernik</t>
  </si>
  <si>
    <t>Bartoszyce, Dobre Miasto, Nidzica</t>
  </si>
  <si>
    <t>Tapicer</t>
  </si>
  <si>
    <t>Nidzica, Ostróda, Dobre Miasto, Iława</t>
  </si>
  <si>
    <t>Ostróda, Braniewo, Lidzbark Warmiński, Kurzętnik, Iława, Działdowo</t>
  </si>
  <si>
    <t>cieśle</t>
  </si>
  <si>
    <t>szczytno</t>
  </si>
  <si>
    <t>Szczytno, Iława</t>
  </si>
  <si>
    <t>recepcjonista</t>
  </si>
  <si>
    <t>Sprzedawca-fakturzysta</t>
  </si>
  <si>
    <t xml:space="preserve">Kurzetnik, Lidzbark Warmiński, Braniewo, Elbląg, Dobre Miasto, </t>
  </si>
  <si>
    <t>Ełk, Kętrzyn, Bartoszyce, Ostróda</t>
  </si>
  <si>
    <t>szwaczka</t>
  </si>
  <si>
    <t>piekarz</t>
  </si>
  <si>
    <t xml:space="preserve"> Szwaczka</t>
  </si>
  <si>
    <t>Pracownik administracyjno-biurowy</t>
  </si>
  <si>
    <t xml:space="preserve">lakiernik samochodowy </t>
  </si>
  <si>
    <t>murarz-tynkarz</t>
  </si>
  <si>
    <t>pracownik administracyjno-biurowy</t>
  </si>
  <si>
    <t>Rodzaj Kursu</t>
  </si>
  <si>
    <t>zrównoważony</t>
  </si>
  <si>
    <t>deficytowy</t>
  </si>
  <si>
    <t>Magazynier z obsługą wzóka jezdniowego i programu magazynowego</t>
  </si>
  <si>
    <t>Szwaczka</t>
  </si>
  <si>
    <t>Operator koparko-ładowarki</t>
  </si>
  <si>
    <t>Piekarz</t>
  </si>
  <si>
    <t>Florysta</t>
  </si>
  <si>
    <t>Spawanie blach i rur spoinami pachwinowymi metodą TIG-141 i MAG-135</t>
  </si>
  <si>
    <t>240h
40h
200h</t>
  </si>
  <si>
    <t>Kelner-barman-barista z obsługą kasy fiskalnej</t>
  </si>
  <si>
    <t>150h
50h
100h</t>
  </si>
  <si>
    <t>Kucharz I
 i II stopnia</t>
  </si>
  <si>
    <t>166h
131h
35h</t>
  </si>
  <si>
    <t>160h
60h
100h</t>
  </si>
  <si>
    <t>160h
50h
110h</t>
  </si>
  <si>
    <t>Kosmetyczka z elementami wizażu i stylizacji paznokci</t>
  </si>
  <si>
    <t>160h praktyczno-teoretycznych</t>
  </si>
  <si>
    <t>Pracownik ds. finansowo-księgowych</t>
  </si>
  <si>
    <t>165h
65h
100h</t>
  </si>
  <si>
    <t>200h
50h
150h</t>
  </si>
  <si>
    <t>Tokarz-frezer CNC</t>
  </si>
  <si>
    <t>Tapicer meblowy</t>
  </si>
  <si>
    <t>Pracownik ds. kadr i płac</t>
  </si>
  <si>
    <t>160h
70h
90h</t>
  </si>
  <si>
    <t xml:space="preserve">Sprzedawca-magazynier z obsługą kasy fiskalnej </t>
  </si>
  <si>
    <t>134h
52h
82h</t>
  </si>
  <si>
    <t>160h
40h
120h</t>
  </si>
  <si>
    <t>Opiekun osób starszych</t>
  </si>
  <si>
    <t>150h
70h
80h</t>
  </si>
  <si>
    <t>Lakiernik samochodowy</t>
  </si>
  <si>
    <t>170h
50h
120h</t>
  </si>
  <si>
    <t>Recepcjonista hotelowy</t>
  </si>
  <si>
    <t>150h
70h
90h</t>
  </si>
  <si>
    <t>Liczba godzin ogółem, w tym:
Teoria:
Praktyka: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</si>
</sst>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vertical="top" wrapText="1"/>
    </xf>
    <xf numFmtId="0" fontId="0" fillId="0" borderId="1" xfId="0" applyBorder="1"/>
    <xf numFmtId="0" fontId="3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1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3" fillId="2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0" fillId="2" borderId="0" xfId="0" applyFill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2" borderId="1" xfId="0" applyFill="1" applyBorder="1"/>
    <xf numFmtId="0" fontId="0" fillId="3" borderId="1" xfId="0" applyFill="1" applyBorder="1" applyAlignment="1">
      <alignment wrapText="1"/>
    </xf>
    <xf numFmtId="0" fontId="3" fillId="5" borderId="1" xfId="0" applyFont="1" applyFill="1" applyBorder="1" applyAlignment="1">
      <alignment vertical="top" wrapText="1"/>
    </xf>
    <xf numFmtId="0" fontId="4" fillId="0" borderId="0" xfId="0" applyFont="1" applyAlignment="1">
      <alignment horizontal="left"/>
    </xf>
    <xf numFmtId="0" fontId="4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wrapText="1"/>
    </xf>
    <xf numFmtId="1" fontId="0" fillId="7" borderId="1" xfId="0" applyNumberFormat="1" applyFill="1" applyBorder="1"/>
    <xf numFmtId="1" fontId="0" fillId="0" borderId="1" xfId="0" applyNumberFormat="1" applyBorder="1"/>
    <xf numFmtId="1" fontId="0" fillId="7" borderId="3" xfId="0" applyNumberFormat="1" applyFill="1" applyBorder="1"/>
    <xf numFmtId="1" fontId="0" fillId="0" borderId="3" xfId="0" applyNumberFormat="1" applyBorder="1"/>
    <xf numFmtId="1" fontId="0" fillId="6" borderId="1" xfId="0" applyNumberFormat="1" applyFill="1" applyBorder="1"/>
    <xf numFmtId="0" fontId="0" fillId="6" borderId="1" xfId="0" applyFill="1" applyBorder="1"/>
    <xf numFmtId="1" fontId="0" fillId="8" borderId="1" xfId="0" applyNumberFormat="1" applyFill="1" applyBorder="1"/>
    <xf numFmtId="1" fontId="6" fillId="8" borderId="1" xfId="0" applyNumberFormat="1" applyFont="1" applyFill="1" applyBorder="1"/>
    <xf numFmtId="1" fontId="0" fillId="0" borderId="1" xfId="0" applyNumberFormat="1" applyFill="1" applyBorder="1"/>
    <xf numFmtId="0" fontId="4" fillId="0" borderId="0" xfId="0" applyFont="1"/>
    <xf numFmtId="0" fontId="4" fillId="6" borderId="4" xfId="0" applyFont="1" applyFill="1" applyBorder="1" applyAlignment="1">
      <alignment wrapText="1"/>
    </xf>
    <xf numFmtId="0" fontId="4" fillId="6" borderId="0" xfId="0" applyFont="1" applyFill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C11" sqref="C11"/>
    </sheetView>
  </sheetViews>
  <sheetFormatPr defaultRowHeight="15" x14ac:dyDescent="0.25"/>
  <cols>
    <col min="1" max="1" width="13" customWidth="1"/>
    <col min="2" max="2" width="16.42578125" customWidth="1"/>
    <col min="3" max="3" width="13.28515625" customWidth="1"/>
    <col min="4" max="4" width="15.42578125" customWidth="1"/>
    <col min="5" max="5" width="14.42578125" customWidth="1"/>
    <col min="6" max="6" width="16.85546875" customWidth="1"/>
    <col min="7" max="7" width="13.42578125" customWidth="1"/>
    <col min="8" max="8" width="12" customWidth="1"/>
    <col min="9" max="9" width="13.85546875" customWidth="1"/>
    <col min="10" max="10" width="18.5703125" customWidth="1"/>
    <col min="11" max="11" width="15.85546875" customWidth="1"/>
    <col min="12" max="12" width="18.140625" customWidth="1"/>
    <col min="13" max="13" width="13.85546875" customWidth="1"/>
    <col min="14" max="14" width="13.28515625" customWidth="1"/>
    <col min="15" max="15" width="14" customWidth="1"/>
    <col min="16" max="16" width="14.5703125" customWidth="1"/>
  </cols>
  <sheetData>
    <row r="1" spans="1:16" ht="28.5" customHeight="1" x14ac:dyDescent="0.25">
      <c r="A1" s="7" t="s">
        <v>0</v>
      </c>
      <c r="B1" s="8" t="s">
        <v>2</v>
      </c>
      <c r="C1" s="7" t="s">
        <v>4</v>
      </c>
      <c r="D1" s="7" t="s">
        <v>5</v>
      </c>
      <c r="E1" s="7" t="s">
        <v>7</v>
      </c>
      <c r="F1" s="7" t="s">
        <v>9</v>
      </c>
      <c r="G1" s="7" t="s">
        <v>10</v>
      </c>
      <c r="H1" s="7" t="s">
        <v>11</v>
      </c>
      <c r="I1" s="7" t="s">
        <v>13</v>
      </c>
      <c r="J1" s="7" t="s">
        <v>14</v>
      </c>
      <c r="K1" s="7" t="s">
        <v>15</v>
      </c>
      <c r="L1" s="7" t="s">
        <v>17</v>
      </c>
      <c r="M1" s="7" t="s">
        <v>19</v>
      </c>
      <c r="N1" s="9" t="s">
        <v>20</v>
      </c>
      <c r="O1" s="9" t="s">
        <v>21</v>
      </c>
      <c r="P1" s="9" t="s">
        <v>22</v>
      </c>
    </row>
    <row r="2" spans="1:16" ht="47.25" x14ac:dyDescent="0.25">
      <c r="A2" s="3" t="s">
        <v>25</v>
      </c>
      <c r="B2" s="12" t="s">
        <v>43</v>
      </c>
      <c r="C2" s="4" t="s">
        <v>27</v>
      </c>
      <c r="D2" s="3" t="s">
        <v>6</v>
      </c>
      <c r="E2" s="4" t="s">
        <v>26</v>
      </c>
      <c r="F2" s="3" t="s">
        <v>25</v>
      </c>
      <c r="G2" s="3" t="s">
        <v>25</v>
      </c>
      <c r="H2" s="4" t="s">
        <v>27</v>
      </c>
      <c r="I2" s="3" t="s">
        <v>25</v>
      </c>
      <c r="J2" s="3" t="s">
        <v>25</v>
      </c>
      <c r="K2" s="4" t="s">
        <v>28</v>
      </c>
      <c r="L2" s="3" t="s">
        <v>28</v>
      </c>
      <c r="M2" s="4" t="s">
        <v>25</v>
      </c>
      <c r="N2" s="4" t="s">
        <v>31</v>
      </c>
      <c r="O2" s="10" t="s">
        <v>25</v>
      </c>
      <c r="P2" s="4" t="s">
        <v>25</v>
      </c>
    </row>
    <row r="3" spans="1:16" ht="78.75" x14ac:dyDescent="0.25">
      <c r="A3" s="3" t="s">
        <v>32</v>
      </c>
      <c r="B3" s="3" t="s">
        <v>25</v>
      </c>
      <c r="C3" s="4" t="s">
        <v>30</v>
      </c>
      <c r="D3" s="4" t="s">
        <v>41</v>
      </c>
      <c r="E3" s="3" t="s">
        <v>27</v>
      </c>
      <c r="F3" s="4" t="s">
        <v>8</v>
      </c>
      <c r="G3" s="3" t="s">
        <v>29</v>
      </c>
      <c r="H3" s="3" t="s">
        <v>42</v>
      </c>
      <c r="I3" s="3" t="s">
        <v>3</v>
      </c>
      <c r="J3" s="4" t="s">
        <v>30</v>
      </c>
      <c r="K3" s="3" t="s">
        <v>25</v>
      </c>
      <c r="L3" s="3" t="s">
        <v>18</v>
      </c>
      <c r="M3" s="3" t="s">
        <v>42</v>
      </c>
      <c r="N3" s="4" t="s">
        <v>39</v>
      </c>
      <c r="O3" s="11" t="s">
        <v>28</v>
      </c>
      <c r="P3" s="3" t="s">
        <v>23</v>
      </c>
    </row>
    <row r="4" spans="1:16" ht="47.25" x14ac:dyDescent="0.25">
      <c r="A4" s="3" t="s">
        <v>26</v>
      </c>
      <c r="B4" s="3" t="s">
        <v>3</v>
      </c>
      <c r="C4" s="4" t="s">
        <v>79</v>
      </c>
      <c r="D4" s="3" t="s">
        <v>26</v>
      </c>
      <c r="E4" s="4" t="s">
        <v>30</v>
      </c>
      <c r="F4" s="3" t="s">
        <v>77</v>
      </c>
      <c r="G4" s="4" t="s">
        <v>26</v>
      </c>
      <c r="H4" s="3" t="s">
        <v>12</v>
      </c>
      <c r="I4" s="4" t="s">
        <v>75</v>
      </c>
      <c r="J4" s="4" t="s">
        <v>28</v>
      </c>
      <c r="K4" s="4" t="s">
        <v>36</v>
      </c>
      <c r="L4" s="3" t="s">
        <v>30</v>
      </c>
      <c r="M4" s="4" t="s">
        <v>34</v>
      </c>
      <c r="N4" s="4" t="s">
        <v>38</v>
      </c>
      <c r="O4" s="11" t="s">
        <v>40</v>
      </c>
      <c r="P4" s="4" t="s">
        <v>27</v>
      </c>
    </row>
    <row r="5" spans="1:16" ht="78.75" x14ac:dyDescent="0.25">
      <c r="A5" s="3" t="s">
        <v>1</v>
      </c>
      <c r="C5" s="4" t="s">
        <v>26</v>
      </c>
      <c r="D5" s="22"/>
      <c r="E5" s="3" t="s">
        <v>8</v>
      </c>
      <c r="F5" s="3" t="s">
        <v>73</v>
      </c>
      <c r="G5" s="3" t="s">
        <v>34</v>
      </c>
      <c r="H5" s="21" t="s">
        <v>76</v>
      </c>
      <c r="I5" s="4" t="s">
        <v>28</v>
      </c>
      <c r="J5" s="3" t="s">
        <v>29</v>
      </c>
      <c r="K5" s="3" t="s">
        <v>8</v>
      </c>
      <c r="L5" s="3" t="s">
        <v>33</v>
      </c>
      <c r="M5" s="4" t="s">
        <v>37</v>
      </c>
      <c r="N5" s="1"/>
      <c r="O5" s="1"/>
      <c r="P5" s="3" t="s">
        <v>24</v>
      </c>
    </row>
    <row r="6" spans="1:16" ht="47.25" x14ac:dyDescent="0.25">
      <c r="A6" s="4" t="s">
        <v>30</v>
      </c>
      <c r="B6" s="5"/>
      <c r="C6" s="4" t="s">
        <v>78</v>
      </c>
      <c r="D6" s="5"/>
      <c r="E6" s="3" t="s">
        <v>33</v>
      </c>
      <c r="F6" s="3" t="s">
        <v>74</v>
      </c>
      <c r="G6" s="4" t="s">
        <v>27</v>
      </c>
      <c r="H6" s="2"/>
      <c r="I6" s="4" t="s">
        <v>26</v>
      </c>
      <c r="J6" s="5"/>
      <c r="K6" s="4" t="s">
        <v>16</v>
      </c>
      <c r="L6" s="6"/>
      <c r="M6" s="3" t="s">
        <v>40</v>
      </c>
      <c r="N6" s="1"/>
      <c r="O6" s="1"/>
      <c r="P6" s="1"/>
    </row>
    <row r="7" spans="1:16" ht="31.5" x14ac:dyDescent="0.25">
      <c r="A7" s="3" t="s">
        <v>8</v>
      </c>
      <c r="B7" s="5"/>
      <c r="C7" s="3" t="s">
        <v>25</v>
      </c>
      <c r="D7" s="5"/>
      <c r="E7" s="5"/>
      <c r="G7" s="4" t="s">
        <v>37</v>
      </c>
      <c r="H7" s="5"/>
      <c r="I7" s="3" t="s">
        <v>35</v>
      </c>
      <c r="J7" s="5"/>
      <c r="K7" s="5"/>
      <c r="L7" s="5"/>
      <c r="M7" s="2"/>
      <c r="N7" s="1"/>
      <c r="O7" s="1"/>
      <c r="P7" s="1"/>
    </row>
    <row r="8" spans="1:16" ht="15.75" x14ac:dyDescent="0.25">
      <c r="G8" s="5"/>
      <c r="H8" s="5"/>
      <c r="I8" s="20" t="s">
        <v>23</v>
      </c>
      <c r="J8" s="5"/>
      <c r="K8" s="5"/>
      <c r="L8" s="5"/>
      <c r="M8" s="2"/>
      <c r="N8" s="1"/>
      <c r="O8" s="1"/>
      <c r="P8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3"/>
  <sheetViews>
    <sheetView workbookViewId="0">
      <selection activeCell="B3" sqref="B3:B23"/>
    </sheetView>
  </sheetViews>
  <sheetFormatPr defaultRowHeight="15" x14ac:dyDescent="0.25"/>
  <cols>
    <col min="2" max="2" width="16.85546875" customWidth="1"/>
    <col min="3" max="3" width="44.140625" customWidth="1"/>
  </cols>
  <sheetData>
    <row r="3" spans="2:4" ht="30" x14ac:dyDescent="0.25">
      <c r="B3" s="13" t="s">
        <v>45</v>
      </c>
      <c r="C3" s="13" t="s">
        <v>46</v>
      </c>
      <c r="D3" s="14">
        <v>9</v>
      </c>
    </row>
    <row r="4" spans="2:4" ht="30" x14ac:dyDescent="0.25">
      <c r="B4" s="13" t="s">
        <v>44</v>
      </c>
      <c r="C4" s="13" t="s">
        <v>47</v>
      </c>
      <c r="D4" s="14">
        <v>7</v>
      </c>
    </row>
    <row r="5" spans="2:4" ht="30" x14ac:dyDescent="0.25">
      <c r="B5" s="15" t="s">
        <v>3</v>
      </c>
      <c r="C5" s="15" t="s">
        <v>49</v>
      </c>
      <c r="D5" s="16">
        <v>7</v>
      </c>
    </row>
    <row r="6" spans="2:4" ht="31.5" customHeight="1" x14ac:dyDescent="0.25">
      <c r="B6" s="13" t="s">
        <v>26</v>
      </c>
      <c r="C6" s="13" t="s">
        <v>48</v>
      </c>
      <c r="D6" s="14">
        <v>6</v>
      </c>
    </row>
    <row r="7" spans="2:4" ht="30" x14ac:dyDescent="0.25">
      <c r="B7" s="15" t="s">
        <v>56</v>
      </c>
      <c r="C7" s="15" t="s">
        <v>71</v>
      </c>
      <c r="D7" s="14">
        <v>5</v>
      </c>
    </row>
    <row r="8" spans="2:4" ht="30" x14ac:dyDescent="0.25">
      <c r="B8" s="15" t="s">
        <v>37</v>
      </c>
      <c r="C8" s="15" t="s">
        <v>65</v>
      </c>
      <c r="D8" s="16">
        <v>6</v>
      </c>
    </row>
    <row r="9" spans="2:4" x14ac:dyDescent="0.25">
      <c r="B9" s="15" t="s">
        <v>34</v>
      </c>
      <c r="C9" s="15" t="s">
        <v>64</v>
      </c>
      <c r="D9" s="19">
        <v>4</v>
      </c>
    </row>
    <row r="10" spans="2:4" ht="30" x14ac:dyDescent="0.25">
      <c r="B10" s="15" t="s">
        <v>70</v>
      </c>
      <c r="C10" s="15" t="s">
        <v>72</v>
      </c>
      <c r="D10" s="16">
        <v>4</v>
      </c>
    </row>
    <row r="11" spans="2:4" x14ac:dyDescent="0.25">
      <c r="B11" s="15" t="s">
        <v>29</v>
      </c>
      <c r="C11" s="15" t="s">
        <v>57</v>
      </c>
      <c r="D11" s="16">
        <v>3</v>
      </c>
    </row>
    <row r="12" spans="2:4" x14ac:dyDescent="0.25">
      <c r="B12" s="15" t="s">
        <v>58</v>
      </c>
      <c r="C12" s="15" t="s">
        <v>59</v>
      </c>
      <c r="D12" s="16">
        <v>3</v>
      </c>
    </row>
    <row r="13" spans="2:4" x14ac:dyDescent="0.25">
      <c r="B13" s="15" t="s">
        <v>63</v>
      </c>
      <c r="C13" s="15" t="s">
        <v>62</v>
      </c>
      <c r="D13" s="18">
        <v>3</v>
      </c>
    </row>
    <row r="14" spans="2:4" x14ac:dyDescent="0.25">
      <c r="B14" s="13" t="s">
        <v>50</v>
      </c>
      <c r="C14" s="13" t="s">
        <v>51</v>
      </c>
      <c r="D14" s="14">
        <v>3</v>
      </c>
    </row>
    <row r="15" spans="2:4" x14ac:dyDescent="0.25">
      <c r="B15" s="17" t="s">
        <v>55</v>
      </c>
      <c r="C15" s="15" t="s">
        <v>54</v>
      </c>
      <c r="D15" s="14">
        <v>2</v>
      </c>
    </row>
    <row r="16" spans="2:4" x14ac:dyDescent="0.25">
      <c r="B16" s="15" t="s">
        <v>33</v>
      </c>
      <c r="C16" s="15" t="s">
        <v>60</v>
      </c>
      <c r="D16" s="16">
        <v>2</v>
      </c>
    </row>
    <row r="17" spans="2:4" ht="30" x14ac:dyDescent="0.25">
      <c r="B17" s="15" t="s">
        <v>42</v>
      </c>
      <c r="C17" s="15" t="s">
        <v>68</v>
      </c>
      <c r="D17" s="19">
        <v>2</v>
      </c>
    </row>
    <row r="18" spans="2:4" x14ac:dyDescent="0.25">
      <c r="B18" s="13" t="s">
        <v>53</v>
      </c>
      <c r="C18" s="13" t="s">
        <v>0</v>
      </c>
      <c r="D18" s="14">
        <v>1</v>
      </c>
    </row>
    <row r="19" spans="2:4" x14ac:dyDescent="0.25">
      <c r="B19" s="13" t="s">
        <v>52</v>
      </c>
      <c r="C19" s="13" t="s">
        <v>0</v>
      </c>
      <c r="D19" s="14">
        <v>1</v>
      </c>
    </row>
    <row r="20" spans="2:4" x14ac:dyDescent="0.25">
      <c r="B20" s="15" t="s">
        <v>61</v>
      </c>
      <c r="C20" s="15" t="s">
        <v>9</v>
      </c>
      <c r="D20" s="18">
        <v>1</v>
      </c>
    </row>
    <row r="21" spans="2:4" x14ac:dyDescent="0.25">
      <c r="B21" s="15" t="s">
        <v>66</v>
      </c>
      <c r="C21" s="15" t="s">
        <v>67</v>
      </c>
      <c r="D21" s="19">
        <v>1</v>
      </c>
    </row>
    <row r="22" spans="2:4" x14ac:dyDescent="0.25">
      <c r="B22" s="15" t="s">
        <v>31</v>
      </c>
      <c r="C22" s="15" t="s">
        <v>20</v>
      </c>
      <c r="D22" s="19">
        <v>1</v>
      </c>
    </row>
    <row r="23" spans="2:4" x14ac:dyDescent="0.25">
      <c r="B23" s="15" t="s">
        <v>69</v>
      </c>
      <c r="C23" s="15" t="s">
        <v>20</v>
      </c>
      <c r="D23" s="19">
        <v>1</v>
      </c>
    </row>
  </sheetData>
  <sortState ref="B3:D25">
    <sortCondition descending="1" ref="D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zoomScaleNormal="100" workbookViewId="0">
      <pane xSplit="2" topLeftCell="C1" activePane="topRight" state="frozen"/>
      <selection pane="topRight" activeCell="E6" sqref="E6"/>
    </sheetView>
  </sheetViews>
  <sheetFormatPr defaultRowHeight="15" x14ac:dyDescent="0.25"/>
  <cols>
    <col min="1" max="1" width="3.28515625" customWidth="1"/>
    <col min="2" max="2" width="23.28515625" customWidth="1"/>
    <col min="3" max="7" width="10.28515625" customWidth="1"/>
    <col min="8" max="8" width="10.85546875" customWidth="1"/>
    <col min="9" max="21" width="10.28515625" customWidth="1"/>
    <col min="22" max="22" width="10.85546875" customWidth="1"/>
    <col min="23" max="23" width="10.28515625" customWidth="1"/>
  </cols>
  <sheetData>
    <row r="1" spans="1:23" s="23" customFormat="1" ht="48" customHeight="1" x14ac:dyDescent="0.2">
      <c r="A1" s="24"/>
      <c r="B1" s="24" t="s">
        <v>80</v>
      </c>
      <c r="C1" s="38" t="s">
        <v>88</v>
      </c>
      <c r="D1" s="39" t="s">
        <v>90</v>
      </c>
      <c r="E1" s="25" t="s">
        <v>92</v>
      </c>
      <c r="F1" s="25" t="s">
        <v>83</v>
      </c>
      <c r="G1" s="25" t="s">
        <v>105</v>
      </c>
      <c r="H1" s="25" t="s">
        <v>96</v>
      </c>
      <c r="I1" s="25" t="s">
        <v>84</v>
      </c>
      <c r="J1" s="25" t="s">
        <v>101</v>
      </c>
      <c r="K1" s="25" t="s">
        <v>103</v>
      </c>
      <c r="L1" s="25" t="s">
        <v>102</v>
      </c>
      <c r="M1" s="25" t="s">
        <v>36</v>
      </c>
      <c r="N1" s="25" t="s">
        <v>33</v>
      </c>
      <c r="O1" s="25" t="s">
        <v>85</v>
      </c>
      <c r="P1" s="26" t="s">
        <v>108</v>
      </c>
      <c r="Q1" s="26" t="s">
        <v>110</v>
      </c>
      <c r="R1" s="26" t="s">
        <v>86</v>
      </c>
      <c r="S1" s="26" t="s">
        <v>87</v>
      </c>
      <c r="T1" s="26" t="s">
        <v>112</v>
      </c>
      <c r="U1" s="26" t="s">
        <v>76</v>
      </c>
      <c r="V1" s="26" t="s">
        <v>98</v>
      </c>
      <c r="W1" s="24"/>
    </row>
    <row r="2" spans="1:23" s="23" customFormat="1" ht="38.25" customHeight="1" x14ac:dyDescent="0.2">
      <c r="A2" s="24"/>
      <c r="B2" s="27" t="s">
        <v>114</v>
      </c>
      <c r="C2" s="38" t="s">
        <v>89</v>
      </c>
      <c r="D2" s="25" t="s">
        <v>91</v>
      </c>
      <c r="E2" s="25" t="s">
        <v>91</v>
      </c>
      <c r="F2" s="25" t="s">
        <v>93</v>
      </c>
      <c r="G2" s="25" t="s">
        <v>94</v>
      </c>
      <c r="H2" s="25" t="s">
        <v>97</v>
      </c>
      <c r="I2" s="25" t="s">
        <v>95</v>
      </c>
      <c r="J2" s="25" t="s">
        <v>89</v>
      </c>
      <c r="K2" s="25" t="s">
        <v>104</v>
      </c>
      <c r="L2" s="25" t="s">
        <v>100</v>
      </c>
      <c r="M2" s="25" t="s">
        <v>107</v>
      </c>
      <c r="N2" s="25" t="s">
        <v>100</v>
      </c>
      <c r="O2" s="25" t="s">
        <v>106</v>
      </c>
      <c r="P2" s="26" t="s">
        <v>109</v>
      </c>
      <c r="Q2" s="26" t="s">
        <v>111</v>
      </c>
      <c r="R2" s="26" t="s">
        <v>91</v>
      </c>
      <c r="S2" s="26" t="s">
        <v>91</v>
      </c>
      <c r="T2" s="26" t="s">
        <v>113</v>
      </c>
      <c r="U2" s="26" t="s">
        <v>91</v>
      </c>
      <c r="V2" s="26" t="s">
        <v>99</v>
      </c>
      <c r="W2" s="24"/>
    </row>
    <row r="3" spans="1:23" x14ac:dyDescent="0.25">
      <c r="A3" s="33">
        <v>1</v>
      </c>
      <c r="B3" s="7" t="s">
        <v>0</v>
      </c>
      <c r="C3" s="28"/>
      <c r="D3" s="28"/>
      <c r="E3" s="28"/>
      <c r="F3" s="34"/>
      <c r="G3" s="34"/>
      <c r="H3" s="29"/>
      <c r="I3" s="29"/>
      <c r="J3" s="29"/>
      <c r="K3" s="29"/>
      <c r="L3" s="29"/>
      <c r="M3" s="29"/>
      <c r="N3" s="29"/>
      <c r="O3" s="29"/>
      <c r="P3" s="28"/>
      <c r="Q3" s="29"/>
      <c r="R3" s="29"/>
      <c r="S3" s="29"/>
      <c r="T3" s="29"/>
      <c r="U3" s="29"/>
      <c r="V3" s="29"/>
      <c r="W3" s="32">
        <f t="shared" ref="W3:W17" si="0">SUM(C3:U3)</f>
        <v>0</v>
      </c>
    </row>
    <row r="4" spans="1:23" x14ac:dyDescent="0.25">
      <c r="A4" s="33">
        <v>2</v>
      </c>
      <c r="B4" s="7" t="s">
        <v>2</v>
      </c>
      <c r="C4" s="28"/>
      <c r="D4" s="28"/>
      <c r="E4" s="28"/>
      <c r="F4" s="29"/>
      <c r="G4" s="29"/>
      <c r="H4" s="29"/>
      <c r="I4" s="29"/>
      <c r="J4" s="29"/>
      <c r="K4" s="29"/>
      <c r="L4" s="29"/>
      <c r="M4" s="28"/>
      <c r="N4" s="28"/>
      <c r="O4" s="29"/>
      <c r="P4" s="29"/>
      <c r="Q4" s="29"/>
      <c r="R4" s="29"/>
      <c r="S4" s="34"/>
      <c r="T4" s="29"/>
      <c r="U4" s="29"/>
      <c r="V4" s="29"/>
      <c r="W4" s="32">
        <f t="shared" si="0"/>
        <v>0</v>
      </c>
    </row>
    <row r="5" spans="1:23" x14ac:dyDescent="0.25">
      <c r="A5" s="33">
        <v>3</v>
      </c>
      <c r="B5" s="7" t="s">
        <v>4</v>
      </c>
      <c r="C5" s="28"/>
      <c r="D5" s="35"/>
      <c r="E5" s="29"/>
      <c r="F5" s="34"/>
      <c r="G5" s="28"/>
      <c r="H5" s="29"/>
      <c r="I5" s="29"/>
      <c r="J5" s="29"/>
      <c r="K5" s="29"/>
      <c r="L5" s="29"/>
      <c r="M5" s="34"/>
      <c r="N5" s="29"/>
      <c r="O5" s="29"/>
      <c r="P5" s="29"/>
      <c r="Q5" s="29"/>
      <c r="R5" s="29"/>
      <c r="S5" s="29"/>
      <c r="T5" s="29"/>
      <c r="U5" s="29"/>
      <c r="V5" s="29"/>
      <c r="W5" s="32">
        <f t="shared" si="0"/>
        <v>0</v>
      </c>
    </row>
    <row r="6" spans="1:23" x14ac:dyDescent="0.25">
      <c r="A6" s="33">
        <v>4</v>
      </c>
      <c r="B6" s="7" t="s">
        <v>5</v>
      </c>
      <c r="C6" s="29"/>
      <c r="D6" s="28"/>
      <c r="E6" s="29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4"/>
      <c r="V6" s="34"/>
      <c r="W6" s="32">
        <f t="shared" si="0"/>
        <v>0</v>
      </c>
    </row>
    <row r="7" spans="1:23" x14ac:dyDescent="0.25">
      <c r="A7" s="33">
        <v>5</v>
      </c>
      <c r="B7" s="7" t="s">
        <v>7</v>
      </c>
      <c r="C7" s="29"/>
      <c r="D7" s="34"/>
      <c r="E7" s="28"/>
      <c r="F7" s="28"/>
      <c r="G7" s="34"/>
      <c r="H7" s="29"/>
      <c r="I7" s="29"/>
      <c r="J7" s="29"/>
      <c r="K7" s="29"/>
      <c r="L7" s="29"/>
      <c r="M7" s="29"/>
      <c r="N7" s="34"/>
      <c r="O7" s="29"/>
      <c r="P7" s="29"/>
      <c r="Q7" s="29"/>
      <c r="R7" s="29"/>
      <c r="S7" s="29"/>
      <c r="T7" s="29"/>
      <c r="U7" s="29"/>
      <c r="V7" s="29"/>
      <c r="W7" s="32">
        <f t="shared" si="0"/>
        <v>0</v>
      </c>
    </row>
    <row r="8" spans="1:23" x14ac:dyDescent="0.25">
      <c r="A8" s="33">
        <v>6</v>
      </c>
      <c r="B8" s="7" t="s">
        <v>9</v>
      </c>
      <c r="C8" s="28"/>
      <c r="D8" s="29"/>
      <c r="E8" s="28"/>
      <c r="F8" s="29"/>
      <c r="G8" s="29"/>
      <c r="H8" s="29"/>
      <c r="I8" s="28"/>
      <c r="J8" s="29"/>
      <c r="K8" s="29"/>
      <c r="L8" s="28"/>
      <c r="M8" s="29"/>
      <c r="N8" s="29"/>
      <c r="O8" s="29"/>
      <c r="P8" s="29"/>
      <c r="Q8" s="34"/>
      <c r="R8" s="28"/>
      <c r="S8" s="29"/>
      <c r="T8" s="29"/>
      <c r="U8" s="29"/>
      <c r="V8" s="29"/>
      <c r="W8" s="32">
        <f t="shared" si="0"/>
        <v>0</v>
      </c>
    </row>
    <row r="9" spans="1:23" x14ac:dyDescent="0.25">
      <c r="A9" s="33">
        <v>7</v>
      </c>
      <c r="B9" s="7" t="s">
        <v>10</v>
      </c>
      <c r="C9" s="28"/>
      <c r="D9" s="29"/>
      <c r="E9" s="29"/>
      <c r="F9" s="28"/>
      <c r="G9" s="28"/>
      <c r="H9" s="34"/>
      <c r="I9" s="28"/>
      <c r="J9" s="28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32">
        <f t="shared" si="0"/>
        <v>0</v>
      </c>
    </row>
    <row r="10" spans="1:23" x14ac:dyDescent="0.25">
      <c r="A10" s="33">
        <v>8</v>
      </c>
      <c r="B10" s="7" t="s">
        <v>11</v>
      </c>
      <c r="C10" s="29"/>
      <c r="D10" s="29"/>
      <c r="E10" s="28"/>
      <c r="F10" s="29"/>
      <c r="G10" s="34"/>
      <c r="H10" s="29"/>
      <c r="I10" s="29"/>
      <c r="J10" s="29"/>
      <c r="K10" s="29"/>
      <c r="L10" s="29"/>
      <c r="M10" s="34"/>
      <c r="N10" s="29"/>
      <c r="O10" s="28"/>
      <c r="P10" s="29"/>
      <c r="Q10" s="29"/>
      <c r="R10" s="29"/>
      <c r="S10" s="29"/>
      <c r="T10" s="29"/>
      <c r="U10" s="29"/>
      <c r="V10" s="29"/>
      <c r="W10" s="32">
        <f t="shared" si="0"/>
        <v>0</v>
      </c>
    </row>
    <row r="11" spans="1:23" x14ac:dyDescent="0.25">
      <c r="A11" s="33">
        <v>9</v>
      </c>
      <c r="B11" s="7" t="s">
        <v>14</v>
      </c>
      <c r="C11" s="28"/>
      <c r="D11" s="34"/>
      <c r="E11" s="29"/>
      <c r="F11" s="29"/>
      <c r="G11" s="34"/>
      <c r="H11" s="29"/>
      <c r="I11" s="29"/>
      <c r="J11" s="28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2">
        <f t="shared" si="0"/>
        <v>0</v>
      </c>
    </row>
    <row r="12" spans="1:23" x14ac:dyDescent="0.25">
      <c r="A12" s="33">
        <v>10</v>
      </c>
      <c r="B12" s="7" t="s">
        <v>15</v>
      </c>
      <c r="C12" s="28"/>
      <c r="D12" s="29"/>
      <c r="E12" s="28"/>
      <c r="F12" s="29"/>
      <c r="G12" s="28"/>
      <c r="H12" s="28"/>
      <c r="I12" s="29"/>
      <c r="J12" s="29"/>
      <c r="K12" s="29"/>
      <c r="L12" s="29"/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32">
        <f t="shared" si="0"/>
        <v>0</v>
      </c>
    </row>
    <row r="13" spans="1:23" x14ac:dyDescent="0.25">
      <c r="A13" s="33">
        <v>11</v>
      </c>
      <c r="B13" s="7" t="s">
        <v>17</v>
      </c>
      <c r="C13" s="29"/>
      <c r="D13" s="28"/>
      <c r="E13" s="29"/>
      <c r="F13" s="29"/>
      <c r="G13" s="28"/>
      <c r="H13" s="28"/>
      <c r="I13" s="29"/>
      <c r="J13" s="29"/>
      <c r="K13" s="29"/>
      <c r="L13" s="29"/>
      <c r="M13" s="29"/>
      <c r="N13" s="28"/>
      <c r="O13" s="29"/>
      <c r="P13" s="29"/>
      <c r="Q13" s="29"/>
      <c r="R13" s="29"/>
      <c r="S13" s="29"/>
      <c r="T13" s="29"/>
      <c r="U13" s="29"/>
      <c r="V13" s="29"/>
      <c r="W13" s="32">
        <f t="shared" si="0"/>
        <v>0</v>
      </c>
    </row>
    <row r="14" spans="1:23" x14ac:dyDescent="0.25">
      <c r="A14" s="33">
        <v>12</v>
      </c>
      <c r="B14" s="7" t="s">
        <v>19</v>
      </c>
      <c r="C14" s="36"/>
      <c r="D14" s="36"/>
      <c r="E14" s="36"/>
      <c r="F14" s="36"/>
      <c r="G14" s="36"/>
      <c r="H14" s="28"/>
      <c r="I14" s="28"/>
      <c r="J14" s="29"/>
      <c r="K14" s="36"/>
      <c r="L14" s="29"/>
      <c r="M14" s="29"/>
      <c r="N14" s="29"/>
      <c r="O14" s="28"/>
      <c r="P14" s="29"/>
      <c r="Q14" s="29"/>
      <c r="R14" s="29"/>
      <c r="S14" s="29"/>
      <c r="T14" s="29"/>
      <c r="U14" s="29"/>
      <c r="V14" s="34"/>
      <c r="W14" s="32">
        <f t="shared" si="0"/>
        <v>0</v>
      </c>
    </row>
    <row r="15" spans="1:23" x14ac:dyDescent="0.25">
      <c r="A15" s="33">
        <v>13</v>
      </c>
      <c r="B15" s="7" t="s">
        <v>20</v>
      </c>
      <c r="C15" s="29"/>
      <c r="D15" s="29"/>
      <c r="E15" s="29"/>
      <c r="F15" s="34"/>
      <c r="G15" s="29"/>
      <c r="H15" s="34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6"/>
      <c r="T15" s="34"/>
      <c r="U15" s="29"/>
      <c r="V15" s="29"/>
      <c r="W15" s="32">
        <f t="shared" si="0"/>
        <v>0</v>
      </c>
    </row>
    <row r="16" spans="1:23" x14ac:dyDescent="0.25">
      <c r="A16" s="33">
        <v>14</v>
      </c>
      <c r="B16" s="7" t="s">
        <v>21</v>
      </c>
      <c r="C16" s="28"/>
      <c r="D16" s="29"/>
      <c r="E16" s="29"/>
      <c r="F16" s="29"/>
      <c r="G16" s="34"/>
      <c r="H16" s="29"/>
      <c r="I16" s="29"/>
      <c r="J16" s="29"/>
      <c r="K16" s="34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32">
        <f t="shared" si="0"/>
        <v>0</v>
      </c>
    </row>
    <row r="17" spans="1:23" x14ac:dyDescent="0.25">
      <c r="A17" s="33">
        <v>15</v>
      </c>
      <c r="B17" s="7" t="s">
        <v>22</v>
      </c>
      <c r="C17" s="30"/>
      <c r="D17" s="30"/>
      <c r="E17" s="31"/>
      <c r="F17" s="31"/>
      <c r="G17" s="30"/>
      <c r="H17" s="31"/>
      <c r="I17" s="31"/>
      <c r="J17" s="31"/>
      <c r="K17" s="31"/>
      <c r="L17" s="30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2">
        <f t="shared" si="0"/>
        <v>0</v>
      </c>
    </row>
    <row r="18" spans="1:23" x14ac:dyDescent="0.25">
      <c r="C18" s="32">
        <f>SUM(C3:C17)</f>
        <v>0</v>
      </c>
      <c r="D18" s="32">
        <f t="shared" ref="D18:U18" si="1">SUM(D3:D17)</f>
        <v>0</v>
      </c>
      <c r="E18" s="32">
        <f t="shared" si="1"/>
        <v>0</v>
      </c>
      <c r="F18" s="32">
        <f t="shared" si="1"/>
        <v>0</v>
      </c>
      <c r="G18" s="32">
        <f>SUM(G3:G17)</f>
        <v>0</v>
      </c>
      <c r="H18" s="32">
        <f t="shared" si="1"/>
        <v>0</v>
      </c>
      <c r="I18" s="32">
        <f t="shared" si="1"/>
        <v>0</v>
      </c>
      <c r="J18" s="32">
        <f t="shared" si="1"/>
        <v>0</v>
      </c>
      <c r="K18" s="32">
        <f t="shared" si="1"/>
        <v>0</v>
      </c>
      <c r="L18" s="32">
        <f t="shared" si="1"/>
        <v>0</v>
      </c>
      <c r="M18" s="32">
        <f t="shared" si="1"/>
        <v>0</v>
      </c>
      <c r="N18" s="32">
        <f t="shared" si="1"/>
        <v>0</v>
      </c>
      <c r="O18" s="32">
        <f t="shared" si="1"/>
        <v>0</v>
      </c>
      <c r="P18" s="32">
        <f t="shared" si="1"/>
        <v>0</v>
      </c>
      <c r="Q18" s="32">
        <f t="shared" si="1"/>
        <v>0</v>
      </c>
      <c r="R18" s="32">
        <f t="shared" si="1"/>
        <v>0</v>
      </c>
      <c r="S18" s="32">
        <f t="shared" si="1"/>
        <v>0</v>
      </c>
      <c r="T18" s="32">
        <f t="shared" si="1"/>
        <v>0</v>
      </c>
      <c r="U18" s="32">
        <f t="shared" si="1"/>
        <v>0</v>
      </c>
      <c r="V18" s="32">
        <f t="shared" ref="V18" si="2">SUM(V3:V17)</f>
        <v>0</v>
      </c>
      <c r="W18" s="32">
        <f>SUM(W3:W17)</f>
        <v>0</v>
      </c>
    </row>
    <row r="20" spans="1:23" x14ac:dyDescent="0.25">
      <c r="C20" s="34"/>
      <c r="D20" s="37" t="s">
        <v>81</v>
      </c>
    </row>
    <row r="21" spans="1:23" x14ac:dyDescent="0.25">
      <c r="C21" s="28"/>
      <c r="D21" s="37" t="s">
        <v>82</v>
      </c>
    </row>
  </sheetData>
  <autoFilter ref="A1:W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Arkusz1!_Toc448311335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Użytkownik systemu Windows</cp:lastModifiedBy>
  <cp:lastPrinted>2017-10-25T12:30:52Z</cp:lastPrinted>
  <dcterms:created xsi:type="dcterms:W3CDTF">2017-10-25T10:26:12Z</dcterms:created>
  <dcterms:modified xsi:type="dcterms:W3CDTF">2017-12-04T12:31:21Z</dcterms:modified>
</cp:coreProperties>
</file>